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Today" sheetId="2" state="visible" r:id="rId4"/>
    <sheet name="2. My Agency Year" sheetId="3" state="visible" r:id="rId5"/>
    <sheet name="3. Financial Snapshot" sheetId="4" state="visible" r:id="rId6"/>
  </sheets>
  <definedNames>
    <definedName function="false" hidden="false" localSheetId="1" name="_xlnm.Print_Titles" vbProcedure="false">'1. Today'!$6:$6</definedName>
    <definedName function="false" hidden="false" localSheetId="2" name="_xlnm.Print_Titles" vbProcedure="false">'2. My Agency Year'!$8:$8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<sst xmlns="http://schemas.openxmlformats.org/spreadsheetml/2006/main" count="238" uniqueCount="159">
  <si>
    <t xml:space="preserve">Agency Year Workbook</t>
  </si>
  <si>
    <t xml:space="preserve">The companion to Choose Your Winter · Fulfilling Life Design Coaching</t>
  </si>
  <si>
    <t xml:space="preserve">This workbook helps you see two pictures of your money: today, and in your Agency Year — the year you make a bold move to make your life your own; the year things shift, for the better, because you built it to your spec. Comparing the two shows you the gap, and what it will take to close it.
Your Agency Year doesn't have to mean leaving your job. For many people, it's the same work — with money managed on purpose.</t>
  </si>
  <si>
    <t xml:space="preserve">HOW TO USE IT</t>
  </si>
  <si>
    <t xml:space="preserve">1.</t>
  </si>
  <si>
    <t xml:space="preserve">Type only in the yellow cells. Everything else works itself out.</t>
  </si>
  <si>
    <t xml:space="preserve">2.</t>
  </si>
  <si>
    <t xml:space="preserve">Start with 1. Today. Fill in your take-home (after-tax) income, then decide how much you invest each month — pay yourself first. Then fill in your essentials and non-essentials.</t>
  </si>
  <si>
    <t xml:space="preserve">3.</t>
  </si>
  <si>
    <t xml:space="preserve">For costs you pay once or twice a year, use the monthly share. Tip: type =1200/12 and Excel does the math for you.</t>
  </si>
  <si>
    <t xml:space="preserve">4.</t>
  </si>
  <si>
    <t xml:space="preserve">Open 2. My Agency Year. Name your year at the top, then fill in each line as you picture it. Rough numbers are fine.</t>
  </si>
  <si>
    <t xml:space="preserve">5.</t>
  </si>
  <si>
    <t xml:space="preserve">Open 3. Financial Snapshot. Fill in what you own and owe today, then what you expect in your Agency Year. Selling, downsizing or paying something off? Show it here. If it brings in money (rent, or withdrawals from investments), add that as income on the Agency Year tab.</t>
  </si>
  <si>
    <t xml:space="preserve">6.</t>
  </si>
  <si>
    <t xml:space="preserve">Read the Snapshot: the top shows your month today next to your Agency Year; the bottom shows how long your savings could cover any shortfall.</t>
  </si>
  <si>
    <t xml:space="preserve">7.</t>
  </si>
  <si>
    <t xml:space="preserve">Come back every few months, or when something big changes. Save a copy each time so you can see your progress.</t>
  </si>
  <si>
    <t xml:space="preserve">WHAT THE COLOURS MEAN</t>
  </si>
  <si>
    <t xml:space="preserve">Yellow cell — type your number here. Leave it blank if it doesn't apply to you.</t>
  </si>
  <si>
    <t xml:space="preserve">Grey cell — a total. It calculates itself, so there's nothing to type.</t>
  </si>
  <si>
    <t xml:space="preserve">Green cell — a key result worth pausing on.</t>
  </si>
  <si>
    <t xml:space="preserve">GOOD TO KNOW</t>
  </si>
  <si>
    <t xml:space="preserve">•</t>
  </si>
  <si>
    <t xml:space="preserve">Pick your currency once on the Snapshot tab. Any currency works — only the label changes.</t>
  </si>
  <si>
    <t xml:space="preserve">Emergency cushion: aim for at least 3 months of essentials. If your work is specialized or senior, or you're the only earner, build towards 6. You can change your target on the Snapshot tab.</t>
  </si>
  <si>
    <t xml:space="preserve">Not sure if something is essential? Ask: would I still pay this if money were tight? If not, it's a non-essential — and a place you may be able to cut back.</t>
  </si>
  <si>
    <t xml:space="preserve">Examples like RRSP, 401(k) or superannuation are there to help you place things. Use whatever your country calls them.</t>
  </si>
  <si>
    <t xml:space="preserve">The tabs are protected so the formulas can't be erased by accident. To add a row or change a label: Review → Unprotect Sheet (no password). If you add a row on one cash flow tab, add it on the other too.</t>
  </si>
  <si>
    <t xml:space="preserve">This is a planning tool, not financial advice. For tax, pension or investment decisions, speak with a qualified advisor.</t>
  </si>
  <si>
    <t xml:space="preserve">TODAY</t>
  </si>
  <si>
    <t xml:space="preserve">Your money in a typical month right now</t>
  </si>
  <si>
    <t xml:space="preserve">What goes here</t>
  </si>
  <si>
    <t xml:space="preserve">Amount</t>
  </si>
  <si>
    <t xml:space="preserve">My notes</t>
  </si>
  <si>
    <t xml:space="preserve">MONEY COMING IN  (after tax)</t>
  </si>
  <si>
    <t xml:space="preserve">Work income — you</t>
  </si>
  <si>
    <t xml:space="preserve">Take-home pay from a job or your own business</t>
  </si>
  <si>
    <t xml:space="preserve">Work income — partner</t>
  </si>
  <si>
    <t xml:space="preserve">If you share finances</t>
  </si>
  <si>
    <t xml:space="preserve">Rental income</t>
  </si>
  <si>
    <t xml:space="preserve">After property costs</t>
  </si>
  <si>
    <t xml:space="preserve">Investment income</t>
  </si>
  <si>
    <t xml:space="preserve">Only what you take out to spend</t>
  </si>
  <si>
    <t xml:space="preserve">Pension &amp; government benefits</t>
  </si>
  <si>
    <t xml:space="preserve">e.g. CPP/OAS, Social Security, child benefits</t>
  </si>
  <si>
    <t xml:space="preserve">Other income</t>
  </si>
  <si>
    <t xml:space="preserve">Side work, support payments, anything else regular</t>
  </si>
  <si>
    <t xml:space="preserve">Total income</t>
  </si>
  <si>
    <t xml:space="preserve">PAY YOURSELF FIRST</t>
  </si>
  <si>
    <t xml:space="preserve">This is what gives you agency and freedom when you want it — in part or in full.</t>
  </si>
  <si>
    <t xml:space="preserve">How much will I invest each month?</t>
  </si>
  <si>
    <t xml:space="preserve">Your decision: retirement, emergency fund, saving for big purchases</t>
  </si>
  <si>
    <t xml:space="preserve">ESSENTIALS  (what you need to live and work)</t>
  </si>
  <si>
    <t xml:space="preserve">Housing</t>
  </si>
  <si>
    <t xml:space="preserve">Rent or mortgage, property tax, condo fees</t>
  </si>
  <si>
    <t xml:space="preserve">Utilities</t>
  </si>
  <si>
    <t xml:space="preserve">Power, water, heat</t>
  </si>
  <si>
    <t xml:space="preserve">Internet &amp; phone</t>
  </si>
  <si>
    <t xml:space="preserve">Insurance</t>
  </si>
  <si>
    <t xml:space="preserve">Home, vehicle, health, life — all policies</t>
  </si>
  <si>
    <t xml:space="preserve">Loan &amp; debt payments</t>
  </si>
  <si>
    <t xml:space="preserve">Car, student, line of credit, credit card</t>
  </si>
  <si>
    <t xml:space="preserve">Childcare &amp; education</t>
  </si>
  <si>
    <t xml:space="preserve">Daycare, school fees, tuition</t>
  </si>
  <si>
    <t xml:space="preserve">Groceries &amp; household</t>
  </si>
  <si>
    <t xml:space="preserve">Food, cleaning and household supplies</t>
  </si>
  <si>
    <t xml:space="preserve">Transport</t>
  </si>
  <si>
    <t xml:space="preserve">Fuel, transit, parking, vehicle upkeep</t>
  </si>
  <si>
    <t xml:space="preserve">Health &amp; personal care</t>
  </si>
  <si>
    <t xml:space="preserve">Pharmacy, dental, haircuts, toiletries</t>
  </si>
  <si>
    <t xml:space="preserve">Home upkeep</t>
  </si>
  <si>
    <t xml:space="preserve">Repairs and maintenance</t>
  </si>
  <si>
    <t xml:space="preserve">Other essentials</t>
  </si>
  <si>
    <t xml:space="preserve">e.g. pet food and vet, work clothes</t>
  </si>
  <si>
    <t xml:space="preserve">Total essentials</t>
  </si>
  <si>
    <t xml:space="preserve">NON-ESSENTIALS  (your choices — the first place to look to cut back)</t>
  </si>
  <si>
    <t xml:space="preserve">Dining out</t>
  </si>
  <si>
    <t xml:space="preserve">Restaurants, takeout, coffee</t>
  </si>
  <si>
    <t xml:space="preserve">Subscriptions &amp; memberships</t>
  </si>
  <si>
    <t xml:space="preserve">Streaming, apps, gym</t>
  </si>
  <si>
    <t xml:space="preserve">Shopping</t>
  </si>
  <si>
    <t xml:space="preserve">Clothing, furniture, gadgets beyond the basics</t>
  </si>
  <si>
    <t xml:space="preserve">Fun &amp; hobbies</t>
  </si>
  <si>
    <t xml:space="preserve">Outings, sports, events</t>
  </si>
  <si>
    <t xml:space="preserve">Travel &amp; holidays</t>
  </si>
  <si>
    <t xml:space="preserve">Yearly total ÷ 12</t>
  </si>
  <si>
    <t xml:space="preserve">Gifts &amp; giving</t>
  </si>
  <si>
    <t xml:space="preserve">Birthdays, donations, helping family</t>
  </si>
  <si>
    <t xml:space="preserve">Other non-essentials</t>
  </si>
  <si>
    <t xml:space="preserve">Anything else that's a choice</t>
  </si>
  <si>
    <t xml:space="preserve">Total non-essentials</t>
  </si>
  <si>
    <t xml:space="preserve">YOUR MONTH AT A GLANCE</t>
  </si>
  <si>
    <t xml:space="preserve">Money coming in</t>
  </si>
  <si>
    <t xml:space="preserve">Invested (pay yourself first)</t>
  </si>
  <si>
    <t xml:space="preserve">Essentials</t>
  </si>
  <si>
    <t xml:space="preserve">Non-essentials</t>
  </si>
  <si>
    <t xml:space="preserve">Money left over each month</t>
  </si>
  <si>
    <t xml:space="preserve">Brackets = a shortfall: more going out than coming in</t>
  </si>
  <si>
    <t xml:space="preserve">MY AGENCY YEAR</t>
  </si>
  <si>
    <t xml:space="preserve">Your money in a typical month of the year you're moving toward</t>
  </si>
  <si>
    <t xml:space="preserve">My Agency Year:</t>
  </si>
  <si>
    <t xml:space="preserve">e.g.  2028 — same job, debt-free and investing every month   ·   2029 — a new role closer to home   ·   2030 — start my own business</t>
  </si>
  <si>
    <t xml:space="preserve">FINANCIAL SNAPSHOT</t>
  </si>
  <si>
    <t xml:space="preserve">Today and your Agency Year, side by side</t>
  </si>
  <si>
    <t xml:space="preserve">Date:</t>
  </si>
  <si>
    <t xml:space="preserve">e.g. 2026-10-01</t>
  </si>
  <si>
    <t xml:space="preserve">Who's included:</t>
  </si>
  <si>
    <t xml:space="preserve">e.g. me and my partner</t>
  </si>
  <si>
    <t xml:space="preserve">Currency:</t>
  </si>
  <si>
    <t xml:space="preserve">e.g. CAD, USD, AUD, KRW</t>
  </si>
  <si>
    <t xml:space="preserve">Today</t>
  </si>
  <si>
    <t xml:space="preserve">Agency Year</t>
  </si>
  <si>
    <t xml:space="preserve">Change</t>
  </si>
  <si>
    <t xml:space="preserve">Agency Year − Today</t>
  </si>
  <si>
    <t xml:space="preserve">YOUR MONTH  (from tabs 1 and 2)</t>
  </si>
  <si>
    <t xml:space="preserve">Invested each month</t>
  </si>
  <si>
    <t xml:space="preserve">Your pay-yourself-first decision</t>
  </si>
  <si>
    <t xml:space="preserve">Where you have the most room to choose</t>
  </si>
  <si>
    <t xml:space="preserve">Brackets = a shortfall</t>
  </si>
  <si>
    <t xml:space="preserve">WHAT YOU OWN</t>
  </si>
  <si>
    <t xml:space="preserve">Cash &amp; savings</t>
  </si>
  <si>
    <t xml:space="preserve">Bank accounts, emergency fund, savings you can use</t>
  </si>
  <si>
    <t xml:space="preserve">Investments</t>
  </si>
  <si>
    <t xml:space="preserve">Non-retirement: stocks, funds, GICs/CDs</t>
  </si>
  <si>
    <t xml:space="preserve">Retirement savings &amp; pension</t>
  </si>
  <si>
    <t xml:space="preserve">e.g. RRSP, 401(k), workplace pension</t>
  </si>
  <si>
    <t xml:space="preserve">Home</t>
  </si>
  <si>
    <t xml:space="preserve">What it would sell for</t>
  </si>
  <si>
    <t xml:space="preserve">Other property</t>
  </si>
  <si>
    <t xml:space="preserve">Cabin, rental, land</t>
  </si>
  <si>
    <t xml:space="preserve">Vehicles</t>
  </si>
  <si>
    <t xml:space="preserve">Resale value — cars, boats, RVs</t>
  </si>
  <si>
    <t xml:space="preserve">Other assets</t>
  </si>
  <si>
    <t xml:space="preserve">e.g. education savings, business share, valuables</t>
  </si>
  <si>
    <t xml:space="preserve">Total assets</t>
  </si>
  <si>
    <t xml:space="preserve">WHAT YOU OWE</t>
  </si>
  <si>
    <t xml:space="preserve">Mortgage</t>
  </si>
  <si>
    <t xml:space="preserve">Balance still owing</t>
  </si>
  <si>
    <t xml:space="preserve">Loans</t>
  </si>
  <si>
    <t xml:space="preserve">Car, student, line of credit, personal</t>
  </si>
  <si>
    <t xml:space="preserve">Credit card balances</t>
  </si>
  <si>
    <t xml:space="preserve">Only what you carry past the due date</t>
  </si>
  <si>
    <t xml:space="preserve">Other debts</t>
  </si>
  <si>
    <t xml:space="preserve">e.g. tax owing, medical bills, money owed to family</t>
  </si>
  <si>
    <t xml:space="preserve">Total debts</t>
  </si>
  <si>
    <t xml:space="preserve">NET WORTH  (own − owe)</t>
  </si>
  <si>
    <t xml:space="preserve">QUICK INDICATORS</t>
  </si>
  <si>
    <t xml:space="preserve">Emergency cushion (months)</t>
  </si>
  <si>
    <t xml:space="preserve">Cash &amp; savings ÷ monthly essentials</t>
  </si>
  <si>
    <t xml:space="preserve">My emergency target (months)</t>
  </si>
  <si>
    <t xml:space="preserve">At least 3. Build towards 6 if your work is specialized or senior, or you're the only earner</t>
  </si>
  <si>
    <t xml:space="preserve">Still to save to reach my target</t>
  </si>
  <si>
    <t xml:space="preserve">Target × monthly essentials, minus cash &amp; savings</t>
  </si>
  <si>
    <t xml:space="preserve">Over a full Agency Year: extra money, or a shortfall (your gap)</t>
  </si>
  <si>
    <t xml:space="preserve">Money left over × 12. Brackets = drawn from savings</t>
  </si>
  <si>
    <t xml:space="preserve">Months your savings cover the shortfall</t>
  </si>
  <si>
    <t xml:space="preserve">Agency Year cash, savings and investments</t>
  </si>
  <si>
    <t xml:space="preserve">Retirement savings, pensions and property aren't counted in the last line, because they're usually harder to draw on. If you plan to use them, show the income on the Agency Year tab, and talk it through with an advisor.</t>
  </si>
</sst>
</file>

<file path=xl/styles.xml><?xml version="1.0" encoding="utf-8"?>
<styleSheet xmlns="http://schemas.openxmlformats.org/spreadsheetml/2006/main">
  <numFmts count="6">
    <numFmt numFmtId="164" formatCode="General"/>
    <numFmt numFmtId="165" formatCode="#,##0;\(#,##0\);\-"/>
    <numFmt numFmtId="166" formatCode="@"/>
    <numFmt numFmtId="167" formatCode="yyyy\-mm\-dd"/>
    <numFmt numFmtId="168" formatCode="0.0"/>
    <numFmt numFmtId="169" formatCode="0"/>
  </numFmts>
  <fonts count="21">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6B6B6B"/>
      <name val="Arial"/>
      <family val="0"/>
      <charset val="1"/>
    </font>
    <font>
      <sz val="11"/>
      <name val="Arial"/>
      <family val="0"/>
      <charset val="1"/>
    </font>
    <font>
      <b val="true"/>
      <sz val="11"/>
      <color rgb="FF2E7D7A"/>
      <name val="Arial"/>
      <family val="0"/>
      <charset val="1"/>
    </font>
    <font>
      <b val="true"/>
      <sz val="11"/>
      <color rgb="FF1F3A5F"/>
      <name val="Arial"/>
      <family val="0"/>
      <charset val="1"/>
    </font>
    <font>
      <sz val="10"/>
      <color rgb="FF0000FF"/>
      <name val="Arial"/>
      <family val="0"/>
      <charset val="1"/>
    </font>
    <font>
      <i val="true"/>
      <sz val="9"/>
      <color rgb="FF6B6B6B"/>
      <name val="Arial"/>
      <family val="0"/>
      <charset val="1"/>
    </font>
    <font>
      <b val="true"/>
      <sz val="10"/>
      <color rgb="FF1F3A5F"/>
      <name val="Arial"/>
      <family val="0"/>
      <charset val="1"/>
    </font>
    <font>
      <b val="true"/>
      <sz val="11"/>
      <color rgb="FFFFFFFF"/>
      <name val="Arial"/>
      <family val="0"/>
      <charset val="1"/>
    </font>
    <font>
      <sz val="10"/>
      <name val="Arial"/>
      <family val="0"/>
      <charset val="1"/>
    </font>
    <font>
      <sz val="9"/>
      <color rgb="FF0000FF"/>
      <name val="Arial"/>
      <family val="0"/>
      <charset val="1"/>
    </font>
    <font>
      <b val="true"/>
      <sz val="10"/>
      <name val="Arial"/>
      <family val="0"/>
      <charset val="1"/>
    </font>
    <font>
      <i val="true"/>
      <sz val="9"/>
      <color rgb="FFFFFFFF"/>
      <name val="Arial"/>
      <family val="0"/>
      <charset val="1"/>
    </font>
    <font>
      <sz val="10"/>
      <color rgb="FF1F3A5F"/>
      <name val="Arial"/>
      <family val="0"/>
      <charset val="1"/>
    </font>
    <font>
      <i val="true"/>
      <sz val="8"/>
      <color rgb="FF6B6B6B"/>
      <name val="Arial"/>
      <family val="0"/>
      <charset val="1"/>
    </font>
    <font>
      <sz val="10"/>
      <color rgb="FF6B6B6B"/>
      <name val="Arial"/>
      <family val="0"/>
      <charset val="1"/>
    </font>
    <font>
      <b val="true"/>
      <sz val="11"/>
      <name val="Arial"/>
      <family val="0"/>
      <charset val="1"/>
    </font>
  </fonts>
  <fills count="6">
    <fill>
      <patternFill patternType="none"/>
    </fill>
    <fill>
      <patternFill patternType="gray125"/>
    </fill>
    <fill>
      <patternFill patternType="solid">
        <fgColor rgb="FFFFF2CC"/>
        <bgColor rgb="FFF3F5F7"/>
      </patternFill>
    </fill>
    <fill>
      <patternFill patternType="solid">
        <fgColor rgb="FFF3F5F7"/>
        <bgColor rgb="FFFFFFFF"/>
      </patternFill>
    </fill>
    <fill>
      <patternFill patternType="solid">
        <fgColor rgb="FFDCEBEA"/>
        <bgColor rgb="FFF3F5F7"/>
      </patternFill>
    </fill>
    <fill>
      <patternFill patternType="solid">
        <fgColor rgb="FF1F3A5F"/>
        <bgColor rgb="FF333333"/>
      </patternFill>
    </fill>
  </fills>
  <borders count="5">
    <border diagonalUp="false" diagonalDown="false">
      <left/>
      <right/>
      <top/>
      <bottom/>
      <diagonal/>
    </border>
    <border diagonalUp="false" diagonalDown="false">
      <left style="thin">
        <color rgb="FFD0D5DB"/>
      </left>
      <right style="thin">
        <color rgb="FFD0D5DB"/>
      </right>
      <top style="thin">
        <color rgb="FFD0D5DB"/>
      </top>
      <bottom style="thin">
        <color rgb="FFD0D5DB"/>
      </bottom>
      <diagonal/>
    </border>
    <border diagonalUp="false" diagonalDown="false">
      <left/>
      <right/>
      <top/>
      <bottom style="medium">
        <color rgb="FF1F3A5F"/>
      </bottom>
      <diagonal/>
    </border>
    <border diagonalUp="false" diagonalDown="false">
      <left/>
      <right/>
      <top/>
      <bottom style="thin">
        <color rgb="FFD0D5DB"/>
      </bottom>
      <diagonal/>
    </border>
    <border diagonalUp="false" diagonalDown="false">
      <left style="thin">
        <color rgb="FFD0D5DB"/>
      </left>
      <right/>
      <top style="thin">
        <color rgb="FFD0D5DB"/>
      </top>
      <bottom style="thin">
        <color rgb="FFD0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5" fontId="9" fillId="2" borderId="1" xfId="0" applyFont="true" applyBorder="true" applyAlignment="true" applyProtection="true">
      <alignment horizontal="right" vertical="center" textRotation="0" wrapText="false" indent="0" shrinkToFit="false"/>
      <protection locked="fals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left" vertical="bottom" textRotation="0" wrapText="false" indent="0" shrinkToFit="false"/>
      <protection locked="true" hidden="false"/>
    </xf>
    <xf numFmtId="164" fontId="11" fillId="0" borderId="2" xfId="0" applyFont="true" applyBorder="true" applyAlignment="true" applyProtection="false">
      <alignment horizontal="left" vertical="bottom" textRotation="0" wrapText="false" indent="1" shrinkToFit="false"/>
      <protection locked="true" hidden="false"/>
    </xf>
    <xf numFmtId="164" fontId="11" fillId="0" borderId="2" xfId="0" applyFont="true" applyBorder="true" applyAlignment="true" applyProtection="false">
      <alignment horizontal="center" vertical="bottom" textRotation="0" wrapText="false" indent="0" shrinkToFit="false"/>
      <protection locked="true" hidden="false"/>
    </xf>
    <xf numFmtId="164" fontId="12"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3" fillId="0" borderId="3" xfId="0" applyFont="true" applyBorder="true" applyAlignment="false" applyProtection="false">
      <alignment horizontal="general" vertical="bottom" textRotation="0" wrapText="false" indent="0" shrinkToFit="false"/>
      <protection locked="true" hidden="false"/>
    </xf>
    <xf numFmtId="164" fontId="10" fillId="0" borderId="3" xfId="0" applyFont="true" applyBorder="true" applyAlignment="true" applyProtection="false">
      <alignment horizontal="general" vertical="center" textRotation="0" wrapText="false" indent="1" shrinkToFit="false"/>
      <protection locked="true" hidden="false"/>
    </xf>
    <xf numFmtId="166" fontId="14" fillId="2" borderId="1" xfId="0" applyFont="true" applyBorder="true" applyAlignment="true" applyProtection="true">
      <alignment horizontal="left" vertical="center" textRotation="0" wrapText="true" indent="0" shrinkToFit="false"/>
      <protection locked="fals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64" fontId="16" fillId="5"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1"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5" fontId="13" fillId="0" borderId="3" xfId="0" applyFont="true" applyBorder="true" applyAlignment="false" applyProtection="false">
      <alignment horizontal="general" vertical="bottom" textRotation="0" wrapText="false" indent="0" shrinkToFit="false"/>
      <protection locked="true" hidden="false"/>
    </xf>
    <xf numFmtId="164" fontId="15"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true" applyProtection="false">
      <alignment horizontal="general" vertical="center" textRotation="0" wrapText="false" indent="1"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9" fillId="2" borderId="4" xfId="0" applyFont="true" applyBorder="true" applyAlignment="true" applyProtection="true">
      <alignment horizontal="left" vertical="center" textRotation="0" wrapText="true" indent="0" shrinkToFit="false"/>
      <protection locked="false" hidden="false"/>
    </xf>
    <xf numFmtId="164" fontId="10" fillId="0" borderId="0" xfId="0" applyFont="true" applyBorder="true" applyAlignment="true" applyProtection="false">
      <alignment horizontal="general" vertical="top" textRotation="0" wrapText="true" indent="0" shrinkToFit="false"/>
      <protection locked="true" hidden="false"/>
    </xf>
    <xf numFmtId="167" fontId="9" fillId="2" borderId="4" xfId="0" applyFont="true" applyBorder="true" applyAlignment="true" applyProtection="true">
      <alignment horizontal="left" vertical="center" textRotation="0" wrapText="true" indent="0" shrinkToFit="false"/>
      <protection locked="false" hidden="false"/>
    </xf>
    <xf numFmtId="164" fontId="10" fillId="0" borderId="0" xfId="0" applyFont="true" applyBorder="false" applyAlignment="true" applyProtection="false">
      <alignment horizontal="general" vertical="center" textRotation="0" wrapText="false" indent="2"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center" vertical="bottom" textRotation="0" wrapText="false" indent="0" shrinkToFit="false"/>
      <protection locked="true" hidden="false"/>
    </xf>
    <xf numFmtId="165" fontId="19" fillId="0" borderId="3" xfId="0" applyFont="true" applyBorder="true" applyAlignment="false" applyProtection="false">
      <alignment horizontal="general" vertical="bottom" textRotation="0" wrapText="false" indent="0" shrinkToFit="false"/>
      <protection locked="true" hidden="false"/>
    </xf>
    <xf numFmtId="164" fontId="10" fillId="0" borderId="3" xfId="0" applyFont="true" applyBorder="true" applyAlignment="true" applyProtection="false">
      <alignment horizontal="general" vertical="center" textRotation="0" wrapText="false" indent="2" shrinkToFit="false"/>
      <protection locked="true" hidden="false"/>
    </xf>
    <xf numFmtId="164" fontId="10" fillId="4" borderId="0" xfId="0" applyFont="true" applyBorder="false" applyAlignment="true" applyProtection="false">
      <alignment horizontal="general" vertical="center" textRotation="0" wrapText="false" indent="2" shrinkToFit="false"/>
      <protection locked="true" hidden="false"/>
    </xf>
    <xf numFmtId="164" fontId="20" fillId="4"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5" fillId="0" borderId="3" xfId="0" applyFont="true" applyBorder="true" applyAlignment="false" applyProtection="false">
      <alignment horizontal="general" vertical="bottom" textRotation="0" wrapText="false" indent="0" shrinkToFit="false"/>
      <protection locked="true" hidden="false"/>
    </xf>
    <xf numFmtId="168" fontId="15" fillId="0" borderId="3" xfId="0" applyFont="true" applyBorder="true" applyAlignment="false" applyProtection="false">
      <alignment horizontal="general" vertical="bottom" textRotation="0" wrapText="false" indent="0" shrinkToFit="false"/>
      <protection locked="true" hidden="false"/>
    </xf>
    <xf numFmtId="169" fontId="9" fillId="2" borderId="1" xfId="0" applyFont="true" applyBorder="true" applyAlignment="true" applyProtection="true">
      <alignment horizontal="right" vertical="center" textRotation="0" wrapText="false" indent="0" shrinkToFit="false"/>
      <protection locked="false" hidden="false"/>
    </xf>
    <xf numFmtId="164" fontId="10" fillId="0" borderId="3" xfId="0" applyFont="true" applyBorder="true" applyAlignment="true" applyProtection="false">
      <alignment horizontal="general" vertical="center" textRotation="0" wrapText="true" indent="2" shrinkToFit="false"/>
      <protection locked="true" hidden="false"/>
    </xf>
    <xf numFmtId="165" fontId="15" fillId="0" borderId="3" xfId="0" applyFont="true" applyBorder="true" applyAlignment="false" applyProtection="false">
      <alignment horizontal="general" vertical="bottom" textRotation="0" wrapText="false" indent="0" shrinkToFit="false"/>
      <protection locked="true" hidden="false"/>
    </xf>
    <xf numFmtId="168" fontId="15" fillId="4"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BEA"/>
      <rgbColor rgb="FF660066"/>
      <rgbColor rgb="FFFF8080"/>
      <rgbColor rgb="FF0066CC"/>
      <rgbColor rgb="FFD0D5DB"/>
      <rgbColor rgb="FF000080"/>
      <rgbColor rgb="FFFF00FF"/>
      <rgbColor rgb="FFFFFF00"/>
      <rgbColor rgb="FF00FFFF"/>
      <rgbColor rgb="FF800080"/>
      <rgbColor rgb="FF800000"/>
      <rgbColor rgb="FF008080"/>
      <rgbColor rgb="FF0000FF"/>
      <rgbColor rgb="FF00CCFF"/>
      <rgbColor rgb="FFF3F5F7"/>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1F3A5F"/>
      <rgbColor rgb="FF2E7D7A"/>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95"/>
  </cols>
  <sheetData>
    <row r="1" customFormat="false" ht="19.7" hidden="false" customHeight="false" outlineLevel="0" collapsed="false">
      <c r="B1" s="1" t="s">
        <v>0</v>
      </c>
    </row>
    <row r="2" customFormat="false" ht="15" hidden="false" customHeight="false" outlineLevel="0" collapsed="false">
      <c r="B2" s="2" t="s">
        <v>1</v>
      </c>
    </row>
    <row r="4" customFormat="false" ht="91.5" hidden="false" customHeight="true" outlineLevel="0" collapsed="false">
      <c r="B4" s="3" t="s">
        <v>2</v>
      </c>
      <c r="C4" s="3"/>
    </row>
    <row r="6" customFormat="false" ht="15" hidden="false" customHeight="false" outlineLevel="0" collapsed="false">
      <c r="B6" s="4" t="s">
        <v>3</v>
      </c>
    </row>
    <row r="7" customFormat="false" ht="16.5" hidden="false" customHeight="true" outlineLevel="0" collapsed="false">
      <c r="B7" s="5" t="s">
        <v>4</v>
      </c>
      <c r="C7" s="6" t="s">
        <v>5</v>
      </c>
    </row>
    <row r="8" customFormat="false" ht="30" hidden="false" customHeight="true" outlineLevel="0" collapsed="false">
      <c r="B8" s="5" t="s">
        <v>6</v>
      </c>
      <c r="C8" s="6" t="s">
        <v>7</v>
      </c>
    </row>
    <row r="9" customFormat="false" ht="30" hidden="false" customHeight="true" outlineLevel="0" collapsed="false">
      <c r="B9" s="5" t="s">
        <v>8</v>
      </c>
      <c r="C9" s="6" t="s">
        <v>9</v>
      </c>
    </row>
    <row r="10" customFormat="false" ht="30" hidden="false" customHeight="true" outlineLevel="0" collapsed="false">
      <c r="B10" s="5" t="s">
        <v>10</v>
      </c>
      <c r="C10" s="6" t="s">
        <v>11</v>
      </c>
    </row>
    <row r="11" customFormat="false" ht="45" hidden="false" customHeight="true" outlineLevel="0" collapsed="false">
      <c r="B11" s="5" t="s">
        <v>12</v>
      </c>
      <c r="C11" s="6" t="s">
        <v>13</v>
      </c>
    </row>
    <row r="12" customFormat="false" ht="30" hidden="false" customHeight="true" outlineLevel="0" collapsed="false">
      <c r="B12" s="5" t="s">
        <v>14</v>
      </c>
      <c r="C12" s="6" t="s">
        <v>15</v>
      </c>
    </row>
    <row r="13" customFormat="false" ht="30" hidden="false" customHeight="true" outlineLevel="0" collapsed="false">
      <c r="B13" s="5" t="s">
        <v>16</v>
      </c>
      <c r="C13" s="6" t="s">
        <v>17</v>
      </c>
    </row>
    <row r="15" customFormat="false" ht="15" hidden="false" customHeight="false" outlineLevel="0" collapsed="false">
      <c r="B15" s="4" t="s">
        <v>18</v>
      </c>
    </row>
    <row r="16" customFormat="false" ht="15" hidden="false" customHeight="false" outlineLevel="0" collapsed="false">
      <c r="B16" s="7"/>
      <c r="C16" s="8" t="s">
        <v>19</v>
      </c>
    </row>
    <row r="17" customFormat="false" ht="15" hidden="false" customHeight="false" outlineLevel="0" collapsed="false">
      <c r="B17" s="9"/>
      <c r="C17" s="8" t="s">
        <v>20</v>
      </c>
    </row>
    <row r="18" customFormat="false" ht="15" hidden="false" customHeight="false" outlineLevel="0" collapsed="false">
      <c r="B18" s="10"/>
      <c r="C18" s="8" t="s">
        <v>21</v>
      </c>
    </row>
    <row r="20" customFormat="false" ht="15" hidden="false" customHeight="false" outlineLevel="0" collapsed="false">
      <c r="B20" s="4" t="s">
        <v>22</v>
      </c>
    </row>
    <row r="21" customFormat="false" ht="16.5" hidden="false" customHeight="true" outlineLevel="0" collapsed="false">
      <c r="B21" s="11" t="s">
        <v>23</v>
      </c>
      <c r="C21" s="6" t="s">
        <v>24</v>
      </c>
    </row>
    <row r="22" customFormat="false" ht="30" hidden="false" customHeight="true" outlineLevel="0" collapsed="false">
      <c r="B22" s="11" t="s">
        <v>23</v>
      </c>
      <c r="C22" s="6" t="s">
        <v>25</v>
      </c>
    </row>
    <row r="23" customFormat="false" ht="30" hidden="false" customHeight="true" outlineLevel="0" collapsed="false">
      <c r="B23" s="11" t="s">
        <v>23</v>
      </c>
      <c r="C23" s="6" t="s">
        <v>26</v>
      </c>
    </row>
    <row r="24" customFormat="false" ht="30" hidden="false" customHeight="true" outlineLevel="0" collapsed="false">
      <c r="B24" s="11" t="s">
        <v>23</v>
      </c>
      <c r="C24" s="6" t="s">
        <v>27</v>
      </c>
    </row>
    <row r="25" customFormat="false" ht="45" hidden="false" customHeight="true" outlineLevel="0" collapsed="false">
      <c r="B25" s="11" t="s">
        <v>23</v>
      </c>
      <c r="C25" s="6" t="s">
        <v>28</v>
      </c>
    </row>
    <row r="26" customFormat="false" ht="30" hidden="false" customHeight="true" outlineLevel="0" collapsed="false">
      <c r="B26" s="11" t="s">
        <v>23</v>
      </c>
      <c r="C26" s="6" t="s">
        <v>29</v>
      </c>
    </row>
  </sheetData>
  <mergeCells count="1">
    <mergeCell ref="B4:C4"/>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42"/>
    <col collapsed="false" customWidth="true" hidden="false" outlineLevel="0" max="3" min="3" style="0" width="15"/>
    <col collapsed="false" customWidth="true" hidden="false" outlineLevel="0" max="4" min="4" style="0" width="40"/>
  </cols>
  <sheetData>
    <row r="1" customFormat="false" ht="19.7" hidden="false" customHeight="false" outlineLevel="0" collapsed="false">
      <c r="A1" s="1" t="s">
        <v>30</v>
      </c>
    </row>
    <row r="2" customFormat="false" ht="15" hidden="false" customHeight="false" outlineLevel="0" collapsed="false">
      <c r="A2" s="2" t="s">
        <v>31</v>
      </c>
    </row>
    <row r="4" customFormat="false" ht="15" hidden="false" customHeight="false" outlineLevel="0" collapsed="false">
      <c r="A4" s="12" t="str">
        <f aca="false">IF('3. Financial Snapshot'!B6="","All amounts are monthly","All amounts are monthly, in "&amp;'3. Financial Snapshot'!B6)</f>
        <v>All amounts are monthly</v>
      </c>
    </row>
    <row r="6" customFormat="false" ht="15" hidden="false" customHeight="false" outlineLevel="0" collapsed="false">
      <c r="A6" s="13"/>
      <c r="B6" s="14" t="s">
        <v>32</v>
      </c>
      <c r="C6" s="15" t="s">
        <v>33</v>
      </c>
      <c r="D6" s="14" t="s">
        <v>34</v>
      </c>
    </row>
    <row r="8" customFormat="false" ht="18" hidden="false" customHeight="true" outlineLevel="0" collapsed="false">
      <c r="A8" s="16" t="s">
        <v>35</v>
      </c>
      <c r="B8" s="17"/>
      <c r="C8" s="17"/>
      <c r="D8" s="17"/>
    </row>
    <row r="9" customFormat="false" ht="15" hidden="false" customHeight="false" outlineLevel="0" collapsed="false">
      <c r="A9" s="18" t="s">
        <v>36</v>
      </c>
      <c r="B9" s="19" t="s">
        <v>37</v>
      </c>
      <c r="C9" s="7"/>
      <c r="D9" s="20"/>
    </row>
    <row r="10" customFormat="false" ht="15" hidden="false" customHeight="false" outlineLevel="0" collapsed="false">
      <c r="A10" s="18" t="s">
        <v>38</v>
      </c>
      <c r="B10" s="19" t="s">
        <v>39</v>
      </c>
      <c r="C10" s="7"/>
      <c r="D10" s="20"/>
    </row>
    <row r="11" customFormat="false" ht="15" hidden="false" customHeight="false" outlineLevel="0" collapsed="false">
      <c r="A11" s="18" t="s">
        <v>40</v>
      </c>
      <c r="B11" s="19" t="s">
        <v>41</v>
      </c>
      <c r="C11" s="7"/>
      <c r="D11" s="20"/>
    </row>
    <row r="12" customFormat="false" ht="15" hidden="false" customHeight="false" outlineLevel="0" collapsed="false">
      <c r="A12" s="18" t="s">
        <v>42</v>
      </c>
      <c r="B12" s="19" t="s">
        <v>43</v>
      </c>
      <c r="C12" s="7"/>
      <c r="D12" s="20"/>
    </row>
    <row r="13" customFormat="false" ht="15" hidden="false" customHeight="false" outlineLevel="0" collapsed="false">
      <c r="A13" s="18" t="s">
        <v>44</v>
      </c>
      <c r="B13" s="19" t="s">
        <v>45</v>
      </c>
      <c r="C13" s="7"/>
      <c r="D13" s="20"/>
    </row>
    <row r="14" customFormat="false" ht="15" hidden="false" customHeight="false" outlineLevel="0" collapsed="false">
      <c r="A14" s="18" t="s">
        <v>46</v>
      </c>
      <c r="B14" s="19" t="s">
        <v>47</v>
      </c>
      <c r="C14" s="7"/>
      <c r="D14" s="20"/>
    </row>
    <row r="15" customFormat="false" ht="15" hidden="false" customHeight="false" outlineLevel="0" collapsed="false">
      <c r="A15" s="21" t="s">
        <v>48</v>
      </c>
      <c r="B15" s="22"/>
      <c r="C15" s="23" t="n">
        <f aca="false">SUM(C9:C14)</f>
        <v>0</v>
      </c>
      <c r="D15" s="22"/>
    </row>
    <row r="17" customFormat="false" ht="18" hidden="false" customHeight="true" outlineLevel="0" collapsed="false">
      <c r="A17" s="16" t="s">
        <v>49</v>
      </c>
      <c r="B17" s="24" t="s">
        <v>50</v>
      </c>
      <c r="C17" s="24"/>
      <c r="D17" s="24"/>
    </row>
    <row r="18" customFormat="false" ht="25.5" hidden="false" customHeight="true" outlineLevel="0" collapsed="false">
      <c r="A18" s="25" t="s">
        <v>51</v>
      </c>
      <c r="B18" s="26" t="s">
        <v>52</v>
      </c>
      <c r="C18" s="7"/>
      <c r="D18" s="20"/>
    </row>
    <row r="20" customFormat="false" ht="18" hidden="false" customHeight="true" outlineLevel="0" collapsed="false">
      <c r="A20" s="16" t="s">
        <v>53</v>
      </c>
      <c r="B20" s="17"/>
      <c r="C20" s="17"/>
      <c r="D20" s="17"/>
    </row>
    <row r="21" customFormat="false" ht="15" hidden="false" customHeight="false" outlineLevel="0" collapsed="false">
      <c r="A21" s="18" t="s">
        <v>54</v>
      </c>
      <c r="B21" s="19" t="s">
        <v>55</v>
      </c>
      <c r="C21" s="7"/>
      <c r="D21" s="20"/>
    </row>
    <row r="22" customFormat="false" ht="15" hidden="false" customHeight="false" outlineLevel="0" collapsed="false">
      <c r="A22" s="18" t="s">
        <v>56</v>
      </c>
      <c r="B22" s="19" t="s">
        <v>57</v>
      </c>
      <c r="C22" s="7"/>
      <c r="D22" s="20"/>
    </row>
    <row r="23" customFormat="false" ht="15" hidden="false" customHeight="false" outlineLevel="0" collapsed="false">
      <c r="A23" s="18" t="s">
        <v>58</v>
      </c>
      <c r="B23" s="19"/>
      <c r="C23" s="7"/>
      <c r="D23" s="20"/>
    </row>
    <row r="24" customFormat="false" ht="15" hidden="false" customHeight="false" outlineLevel="0" collapsed="false">
      <c r="A24" s="18" t="s">
        <v>59</v>
      </c>
      <c r="B24" s="19" t="s">
        <v>60</v>
      </c>
      <c r="C24" s="7"/>
      <c r="D24" s="20"/>
    </row>
    <row r="25" customFormat="false" ht="15" hidden="false" customHeight="false" outlineLevel="0" collapsed="false">
      <c r="A25" s="18" t="s">
        <v>61</v>
      </c>
      <c r="B25" s="19" t="s">
        <v>62</v>
      </c>
      <c r="C25" s="7"/>
      <c r="D25" s="20"/>
    </row>
    <row r="26" customFormat="false" ht="15" hidden="false" customHeight="false" outlineLevel="0" collapsed="false">
      <c r="A26" s="18" t="s">
        <v>63</v>
      </c>
      <c r="B26" s="19" t="s">
        <v>64</v>
      </c>
      <c r="C26" s="7"/>
      <c r="D26" s="20"/>
    </row>
    <row r="27" customFormat="false" ht="15" hidden="false" customHeight="false" outlineLevel="0" collapsed="false">
      <c r="A27" s="18" t="s">
        <v>65</v>
      </c>
      <c r="B27" s="19" t="s">
        <v>66</v>
      </c>
      <c r="C27" s="7"/>
      <c r="D27" s="20"/>
    </row>
    <row r="28" customFormat="false" ht="15" hidden="false" customHeight="false" outlineLevel="0" collapsed="false">
      <c r="A28" s="18" t="s">
        <v>67</v>
      </c>
      <c r="B28" s="19" t="s">
        <v>68</v>
      </c>
      <c r="C28" s="7"/>
      <c r="D28" s="20"/>
    </row>
    <row r="29" customFormat="false" ht="15" hidden="false" customHeight="false" outlineLevel="0" collapsed="false">
      <c r="A29" s="18" t="s">
        <v>69</v>
      </c>
      <c r="B29" s="19" t="s">
        <v>70</v>
      </c>
      <c r="C29" s="7"/>
      <c r="D29" s="20"/>
    </row>
    <row r="30" customFormat="false" ht="15" hidden="false" customHeight="false" outlineLevel="0" collapsed="false">
      <c r="A30" s="18" t="s">
        <v>71</v>
      </c>
      <c r="B30" s="19" t="s">
        <v>72</v>
      </c>
      <c r="C30" s="7"/>
      <c r="D30" s="20"/>
    </row>
    <row r="31" customFormat="false" ht="15" hidden="false" customHeight="false" outlineLevel="0" collapsed="false">
      <c r="A31" s="18" t="s">
        <v>73</v>
      </c>
      <c r="B31" s="19" t="s">
        <v>74</v>
      </c>
      <c r="C31" s="7"/>
      <c r="D31" s="20"/>
    </row>
    <row r="32" customFormat="false" ht="15" hidden="false" customHeight="false" outlineLevel="0" collapsed="false">
      <c r="A32" s="21" t="s">
        <v>75</v>
      </c>
      <c r="B32" s="22"/>
      <c r="C32" s="23" t="n">
        <f aca="false">SUM(C21:C31)</f>
        <v>0</v>
      </c>
      <c r="D32" s="22"/>
    </row>
    <row r="34" customFormat="false" ht="18" hidden="false" customHeight="true" outlineLevel="0" collapsed="false">
      <c r="A34" s="16" t="s">
        <v>76</v>
      </c>
      <c r="B34" s="17"/>
      <c r="C34" s="17"/>
      <c r="D34" s="17"/>
    </row>
    <row r="35" customFormat="false" ht="15" hidden="false" customHeight="false" outlineLevel="0" collapsed="false">
      <c r="A35" s="18" t="s">
        <v>77</v>
      </c>
      <c r="B35" s="19" t="s">
        <v>78</v>
      </c>
      <c r="C35" s="7"/>
      <c r="D35" s="20"/>
    </row>
    <row r="36" customFormat="false" ht="15" hidden="false" customHeight="false" outlineLevel="0" collapsed="false">
      <c r="A36" s="18" t="s">
        <v>79</v>
      </c>
      <c r="B36" s="19" t="s">
        <v>80</v>
      </c>
      <c r="C36" s="7"/>
      <c r="D36" s="20"/>
    </row>
    <row r="37" customFormat="false" ht="15" hidden="false" customHeight="false" outlineLevel="0" collapsed="false">
      <c r="A37" s="18" t="s">
        <v>81</v>
      </c>
      <c r="B37" s="19" t="s">
        <v>82</v>
      </c>
      <c r="C37" s="7"/>
      <c r="D37" s="20"/>
    </row>
    <row r="38" customFormat="false" ht="15" hidden="false" customHeight="false" outlineLevel="0" collapsed="false">
      <c r="A38" s="18" t="s">
        <v>83</v>
      </c>
      <c r="B38" s="19" t="s">
        <v>84</v>
      </c>
      <c r="C38" s="7"/>
      <c r="D38" s="20"/>
    </row>
    <row r="39" customFormat="false" ht="15" hidden="false" customHeight="false" outlineLevel="0" collapsed="false">
      <c r="A39" s="18" t="s">
        <v>85</v>
      </c>
      <c r="B39" s="19" t="s">
        <v>86</v>
      </c>
      <c r="C39" s="7"/>
      <c r="D39" s="20"/>
    </row>
    <row r="40" customFormat="false" ht="15" hidden="false" customHeight="false" outlineLevel="0" collapsed="false">
      <c r="A40" s="18" t="s">
        <v>87</v>
      </c>
      <c r="B40" s="19" t="s">
        <v>88</v>
      </c>
      <c r="C40" s="7"/>
      <c r="D40" s="20"/>
    </row>
    <row r="41" customFormat="false" ht="15" hidden="false" customHeight="false" outlineLevel="0" collapsed="false">
      <c r="A41" s="18" t="s">
        <v>89</v>
      </c>
      <c r="B41" s="19" t="s">
        <v>90</v>
      </c>
      <c r="C41" s="7"/>
      <c r="D41" s="20"/>
    </row>
    <row r="42" customFormat="false" ht="15" hidden="false" customHeight="false" outlineLevel="0" collapsed="false">
      <c r="A42" s="21" t="s">
        <v>91</v>
      </c>
      <c r="B42" s="22"/>
      <c r="C42" s="23" t="n">
        <f aca="false">SUM(C35:C41)</f>
        <v>0</v>
      </c>
      <c r="D42" s="22"/>
    </row>
    <row r="44" customFormat="false" ht="18" hidden="false" customHeight="true" outlineLevel="0" collapsed="false">
      <c r="A44" s="16" t="s">
        <v>92</v>
      </c>
      <c r="B44" s="17"/>
      <c r="C44" s="17"/>
      <c r="D44" s="17"/>
    </row>
    <row r="45" customFormat="false" ht="15" hidden="false" customHeight="false" outlineLevel="0" collapsed="false">
      <c r="A45" s="18" t="s">
        <v>93</v>
      </c>
      <c r="B45" s="27"/>
      <c r="C45" s="28" t="n">
        <f aca="false">C15</f>
        <v>0</v>
      </c>
    </row>
    <row r="46" customFormat="false" ht="15" hidden="false" customHeight="false" outlineLevel="0" collapsed="false">
      <c r="A46" s="18" t="s">
        <v>94</v>
      </c>
      <c r="B46" s="27"/>
      <c r="C46" s="28" t="n">
        <f aca="false">C18</f>
        <v>0</v>
      </c>
    </row>
    <row r="47" customFormat="false" ht="15" hidden="false" customHeight="false" outlineLevel="0" collapsed="false">
      <c r="A47" s="18" t="s">
        <v>95</v>
      </c>
      <c r="B47" s="27"/>
      <c r="C47" s="28" t="n">
        <f aca="false">C32</f>
        <v>0</v>
      </c>
    </row>
    <row r="48" customFormat="false" ht="15" hidden="false" customHeight="false" outlineLevel="0" collapsed="false">
      <c r="A48" s="18" t="s">
        <v>96</v>
      </c>
      <c r="B48" s="27"/>
      <c r="C48" s="28" t="n">
        <f aca="false">C42</f>
        <v>0</v>
      </c>
    </row>
    <row r="49" customFormat="false" ht="15" hidden="false" customHeight="false" outlineLevel="0" collapsed="false">
      <c r="A49" s="29" t="s">
        <v>97</v>
      </c>
      <c r="B49" s="30" t="s">
        <v>98</v>
      </c>
      <c r="C49" s="31" t="n">
        <f aca="false">C15-C18-C32-C42</f>
        <v>0</v>
      </c>
      <c r="D49" s="32"/>
    </row>
  </sheetData>
  <sheetProtection sheet="true" formatCells="false" formatColumns="false" formatRows="false"/>
  <mergeCells count="1">
    <mergeCell ref="B17:D17"/>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42"/>
    <col collapsed="false" customWidth="true" hidden="false" outlineLevel="0" max="3" min="3" style="0" width="15"/>
    <col collapsed="false" customWidth="true" hidden="false" outlineLevel="0" max="4" min="4" style="0" width="40"/>
  </cols>
  <sheetData>
    <row r="1" customFormat="false" ht="19.7" hidden="false" customHeight="false" outlineLevel="0" collapsed="false">
      <c r="A1" s="1" t="s">
        <v>99</v>
      </c>
    </row>
    <row r="2" customFormat="false" ht="15" hidden="false" customHeight="false" outlineLevel="0" collapsed="false">
      <c r="A2" s="2" t="s">
        <v>100</v>
      </c>
    </row>
    <row r="4" customFormat="false" ht="15" hidden="false" customHeight="false" outlineLevel="0" collapsed="false">
      <c r="A4" s="25" t="s">
        <v>101</v>
      </c>
      <c r="B4" s="33"/>
      <c r="C4" s="33"/>
    </row>
    <row r="5" customFormat="false" ht="22.35" hidden="false" customHeight="true" outlineLevel="0" collapsed="false">
      <c r="B5" s="34" t="s">
        <v>102</v>
      </c>
      <c r="C5" s="34"/>
      <c r="D5" s="34"/>
    </row>
    <row r="6" customFormat="false" ht="15" hidden="false" customHeight="false" outlineLevel="0" collapsed="false">
      <c r="A6" s="12" t="str">
        <f aca="false">IF('3. Financial Snapshot'!B6="","All amounts are monthly","All amounts are monthly, in "&amp;'3. Financial Snapshot'!B6)</f>
        <v>All amounts are monthly</v>
      </c>
    </row>
    <row r="8" customFormat="false" ht="15" hidden="false" customHeight="false" outlineLevel="0" collapsed="false">
      <c r="A8" s="13"/>
      <c r="B8" s="14" t="s">
        <v>32</v>
      </c>
      <c r="C8" s="15" t="s">
        <v>33</v>
      </c>
      <c r="D8" s="14" t="s">
        <v>34</v>
      </c>
    </row>
    <row r="10" customFormat="false" ht="18" hidden="false" customHeight="true" outlineLevel="0" collapsed="false">
      <c r="A10" s="16" t="s">
        <v>35</v>
      </c>
      <c r="B10" s="17"/>
      <c r="C10" s="17"/>
      <c r="D10" s="17"/>
    </row>
    <row r="11" customFormat="false" ht="15" hidden="false" customHeight="false" outlineLevel="0" collapsed="false">
      <c r="A11" s="18" t="s">
        <v>36</v>
      </c>
      <c r="B11" s="19" t="s">
        <v>37</v>
      </c>
      <c r="C11" s="7"/>
      <c r="D11" s="20"/>
    </row>
    <row r="12" customFormat="false" ht="15" hidden="false" customHeight="false" outlineLevel="0" collapsed="false">
      <c r="A12" s="18" t="s">
        <v>38</v>
      </c>
      <c r="B12" s="19" t="s">
        <v>39</v>
      </c>
      <c r="C12" s="7"/>
      <c r="D12" s="20"/>
    </row>
    <row r="13" customFormat="false" ht="15" hidden="false" customHeight="false" outlineLevel="0" collapsed="false">
      <c r="A13" s="18" t="s">
        <v>40</v>
      </c>
      <c r="B13" s="19" t="s">
        <v>41</v>
      </c>
      <c r="C13" s="7"/>
      <c r="D13" s="20"/>
    </row>
    <row r="14" customFormat="false" ht="15" hidden="false" customHeight="false" outlineLevel="0" collapsed="false">
      <c r="A14" s="18" t="s">
        <v>42</v>
      </c>
      <c r="B14" s="19" t="s">
        <v>43</v>
      </c>
      <c r="C14" s="7"/>
      <c r="D14" s="20"/>
    </row>
    <row r="15" customFormat="false" ht="15" hidden="false" customHeight="false" outlineLevel="0" collapsed="false">
      <c r="A15" s="18" t="s">
        <v>44</v>
      </c>
      <c r="B15" s="19" t="s">
        <v>45</v>
      </c>
      <c r="C15" s="7"/>
      <c r="D15" s="20"/>
    </row>
    <row r="16" customFormat="false" ht="15" hidden="false" customHeight="false" outlineLevel="0" collapsed="false">
      <c r="A16" s="18" t="s">
        <v>46</v>
      </c>
      <c r="B16" s="19" t="s">
        <v>47</v>
      </c>
      <c r="C16" s="7"/>
      <c r="D16" s="20"/>
    </row>
    <row r="17" customFormat="false" ht="15" hidden="false" customHeight="false" outlineLevel="0" collapsed="false">
      <c r="A17" s="21" t="s">
        <v>48</v>
      </c>
      <c r="B17" s="22"/>
      <c r="C17" s="23" t="n">
        <f aca="false">SUM(C11:C16)</f>
        <v>0</v>
      </c>
      <c r="D17" s="22"/>
    </row>
    <row r="19" customFormat="false" ht="18" hidden="false" customHeight="true" outlineLevel="0" collapsed="false">
      <c r="A19" s="16" t="s">
        <v>49</v>
      </c>
      <c r="B19" s="24" t="s">
        <v>50</v>
      </c>
      <c r="C19" s="24"/>
      <c r="D19" s="24"/>
    </row>
    <row r="20" customFormat="false" ht="25.5" hidden="false" customHeight="true" outlineLevel="0" collapsed="false">
      <c r="A20" s="25" t="s">
        <v>51</v>
      </c>
      <c r="B20" s="26" t="s">
        <v>52</v>
      </c>
      <c r="C20" s="7"/>
      <c r="D20" s="20"/>
    </row>
    <row r="22" customFormat="false" ht="18" hidden="false" customHeight="true" outlineLevel="0" collapsed="false">
      <c r="A22" s="16" t="s">
        <v>53</v>
      </c>
      <c r="B22" s="17"/>
      <c r="C22" s="17"/>
      <c r="D22" s="17"/>
    </row>
    <row r="23" customFormat="false" ht="15" hidden="false" customHeight="false" outlineLevel="0" collapsed="false">
      <c r="A23" s="18" t="s">
        <v>54</v>
      </c>
      <c r="B23" s="19" t="s">
        <v>55</v>
      </c>
      <c r="C23" s="7"/>
      <c r="D23" s="20"/>
    </row>
    <row r="24" customFormat="false" ht="15" hidden="false" customHeight="false" outlineLevel="0" collapsed="false">
      <c r="A24" s="18" t="s">
        <v>56</v>
      </c>
      <c r="B24" s="19" t="s">
        <v>57</v>
      </c>
      <c r="C24" s="7"/>
      <c r="D24" s="20"/>
    </row>
    <row r="25" customFormat="false" ht="15" hidden="false" customHeight="false" outlineLevel="0" collapsed="false">
      <c r="A25" s="18" t="s">
        <v>58</v>
      </c>
      <c r="B25" s="19"/>
      <c r="C25" s="7"/>
      <c r="D25" s="20"/>
    </row>
    <row r="26" customFormat="false" ht="15" hidden="false" customHeight="false" outlineLevel="0" collapsed="false">
      <c r="A26" s="18" t="s">
        <v>59</v>
      </c>
      <c r="B26" s="19" t="s">
        <v>60</v>
      </c>
      <c r="C26" s="7"/>
      <c r="D26" s="20"/>
    </row>
    <row r="27" customFormat="false" ht="15" hidden="false" customHeight="false" outlineLevel="0" collapsed="false">
      <c r="A27" s="18" t="s">
        <v>61</v>
      </c>
      <c r="B27" s="19" t="s">
        <v>62</v>
      </c>
      <c r="C27" s="7"/>
      <c r="D27" s="20"/>
    </row>
    <row r="28" customFormat="false" ht="15" hidden="false" customHeight="false" outlineLevel="0" collapsed="false">
      <c r="A28" s="18" t="s">
        <v>63</v>
      </c>
      <c r="B28" s="19" t="s">
        <v>64</v>
      </c>
      <c r="C28" s="7"/>
      <c r="D28" s="20"/>
    </row>
    <row r="29" customFormat="false" ht="15" hidden="false" customHeight="false" outlineLevel="0" collapsed="false">
      <c r="A29" s="18" t="s">
        <v>65</v>
      </c>
      <c r="B29" s="19" t="s">
        <v>66</v>
      </c>
      <c r="C29" s="7"/>
      <c r="D29" s="20"/>
    </row>
    <row r="30" customFormat="false" ht="15" hidden="false" customHeight="false" outlineLevel="0" collapsed="false">
      <c r="A30" s="18" t="s">
        <v>67</v>
      </c>
      <c r="B30" s="19" t="s">
        <v>68</v>
      </c>
      <c r="C30" s="7"/>
      <c r="D30" s="20"/>
    </row>
    <row r="31" customFormat="false" ht="15" hidden="false" customHeight="false" outlineLevel="0" collapsed="false">
      <c r="A31" s="18" t="s">
        <v>69</v>
      </c>
      <c r="B31" s="19" t="s">
        <v>70</v>
      </c>
      <c r="C31" s="7"/>
      <c r="D31" s="20"/>
    </row>
    <row r="32" customFormat="false" ht="15" hidden="false" customHeight="false" outlineLevel="0" collapsed="false">
      <c r="A32" s="18" t="s">
        <v>71</v>
      </c>
      <c r="B32" s="19" t="s">
        <v>72</v>
      </c>
      <c r="C32" s="7"/>
      <c r="D32" s="20"/>
    </row>
    <row r="33" customFormat="false" ht="15" hidden="false" customHeight="false" outlineLevel="0" collapsed="false">
      <c r="A33" s="18" t="s">
        <v>73</v>
      </c>
      <c r="B33" s="19" t="s">
        <v>74</v>
      </c>
      <c r="C33" s="7"/>
      <c r="D33" s="20"/>
    </row>
    <row r="34" customFormat="false" ht="15" hidden="false" customHeight="false" outlineLevel="0" collapsed="false">
      <c r="A34" s="21" t="s">
        <v>75</v>
      </c>
      <c r="B34" s="22"/>
      <c r="C34" s="23" t="n">
        <f aca="false">SUM(C23:C33)</f>
        <v>0</v>
      </c>
      <c r="D34" s="22"/>
    </row>
    <row r="36" customFormat="false" ht="18" hidden="false" customHeight="true" outlineLevel="0" collapsed="false">
      <c r="A36" s="16" t="s">
        <v>76</v>
      </c>
      <c r="B36" s="17"/>
      <c r="C36" s="17"/>
      <c r="D36" s="17"/>
    </row>
    <row r="37" customFormat="false" ht="15" hidden="false" customHeight="false" outlineLevel="0" collapsed="false">
      <c r="A37" s="18" t="s">
        <v>77</v>
      </c>
      <c r="B37" s="19" t="s">
        <v>78</v>
      </c>
      <c r="C37" s="7"/>
      <c r="D37" s="20"/>
    </row>
    <row r="38" customFormat="false" ht="15" hidden="false" customHeight="false" outlineLevel="0" collapsed="false">
      <c r="A38" s="18" t="s">
        <v>79</v>
      </c>
      <c r="B38" s="19" t="s">
        <v>80</v>
      </c>
      <c r="C38" s="7"/>
      <c r="D38" s="20"/>
    </row>
    <row r="39" customFormat="false" ht="15" hidden="false" customHeight="false" outlineLevel="0" collapsed="false">
      <c r="A39" s="18" t="s">
        <v>81</v>
      </c>
      <c r="B39" s="19" t="s">
        <v>82</v>
      </c>
      <c r="C39" s="7"/>
      <c r="D39" s="20"/>
    </row>
    <row r="40" customFormat="false" ht="15" hidden="false" customHeight="false" outlineLevel="0" collapsed="false">
      <c r="A40" s="18" t="s">
        <v>83</v>
      </c>
      <c r="B40" s="19" t="s">
        <v>84</v>
      </c>
      <c r="C40" s="7"/>
      <c r="D40" s="20"/>
    </row>
    <row r="41" customFormat="false" ht="15" hidden="false" customHeight="false" outlineLevel="0" collapsed="false">
      <c r="A41" s="18" t="s">
        <v>85</v>
      </c>
      <c r="B41" s="19" t="s">
        <v>86</v>
      </c>
      <c r="C41" s="7"/>
      <c r="D41" s="20"/>
    </row>
    <row r="42" customFormat="false" ht="15" hidden="false" customHeight="false" outlineLevel="0" collapsed="false">
      <c r="A42" s="18" t="s">
        <v>87</v>
      </c>
      <c r="B42" s="19" t="s">
        <v>88</v>
      </c>
      <c r="C42" s="7"/>
      <c r="D42" s="20"/>
    </row>
    <row r="43" customFormat="false" ht="15" hidden="false" customHeight="false" outlineLevel="0" collapsed="false">
      <c r="A43" s="18" t="s">
        <v>89</v>
      </c>
      <c r="B43" s="19" t="s">
        <v>90</v>
      </c>
      <c r="C43" s="7"/>
      <c r="D43" s="20"/>
    </row>
    <row r="44" customFormat="false" ht="15" hidden="false" customHeight="false" outlineLevel="0" collapsed="false">
      <c r="A44" s="21" t="s">
        <v>91</v>
      </c>
      <c r="B44" s="22"/>
      <c r="C44" s="23" t="n">
        <f aca="false">SUM(C37:C43)</f>
        <v>0</v>
      </c>
      <c r="D44" s="22"/>
    </row>
    <row r="46" customFormat="false" ht="18" hidden="false" customHeight="true" outlineLevel="0" collapsed="false">
      <c r="A46" s="16" t="s">
        <v>92</v>
      </c>
      <c r="B46" s="17"/>
      <c r="C46" s="17"/>
      <c r="D46" s="17"/>
    </row>
    <row r="47" customFormat="false" ht="15" hidden="false" customHeight="false" outlineLevel="0" collapsed="false">
      <c r="A47" s="18" t="s">
        <v>93</v>
      </c>
      <c r="B47" s="27"/>
      <c r="C47" s="28" t="n">
        <f aca="false">C17</f>
        <v>0</v>
      </c>
    </row>
    <row r="48" customFormat="false" ht="15" hidden="false" customHeight="false" outlineLevel="0" collapsed="false">
      <c r="A48" s="18" t="s">
        <v>94</v>
      </c>
      <c r="B48" s="27"/>
      <c r="C48" s="28" t="n">
        <f aca="false">C20</f>
        <v>0</v>
      </c>
    </row>
    <row r="49" customFormat="false" ht="15" hidden="false" customHeight="false" outlineLevel="0" collapsed="false">
      <c r="A49" s="18" t="s">
        <v>95</v>
      </c>
      <c r="B49" s="27"/>
      <c r="C49" s="28" t="n">
        <f aca="false">C34</f>
        <v>0</v>
      </c>
    </row>
    <row r="50" customFormat="false" ht="15" hidden="false" customHeight="false" outlineLevel="0" collapsed="false">
      <c r="A50" s="18" t="s">
        <v>96</v>
      </c>
      <c r="B50" s="27"/>
      <c r="C50" s="28" t="n">
        <f aca="false">C44</f>
        <v>0</v>
      </c>
    </row>
    <row r="51" customFormat="false" ht="15" hidden="false" customHeight="false" outlineLevel="0" collapsed="false">
      <c r="A51" s="29" t="s">
        <v>97</v>
      </c>
      <c r="B51" s="30" t="s">
        <v>98</v>
      </c>
      <c r="C51" s="31" t="n">
        <f aca="false">C17-C20-C34-C44</f>
        <v>0</v>
      </c>
      <c r="D51" s="32"/>
    </row>
  </sheetData>
  <sheetProtection sheet="true" formatCells="false" formatColumns="false" formatRows="false"/>
  <mergeCells count="3">
    <mergeCell ref="B4:C4"/>
    <mergeCell ref="B5:D5"/>
    <mergeCell ref="B19:D19"/>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0" topLeftCell="B11" activePane="bottomRight" state="frozen"/>
      <selection pane="topLeft" activeCell="A1" activeCellId="0" sqref="A1"/>
      <selection pane="topRight" activeCell="B1" activeCellId="0" sqref="B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4" min="2" style="0" width="14"/>
    <col collapsed="false" customWidth="true" hidden="false" outlineLevel="0" max="5" min="5" style="0" width="46"/>
    <col collapsed="false" customWidth="true" hidden="false" outlineLevel="0" max="6" min="6" style="0" width="30"/>
  </cols>
  <sheetData>
    <row r="1" customFormat="false" ht="19.7" hidden="false" customHeight="false" outlineLevel="0" collapsed="false">
      <c r="A1" s="1" t="s">
        <v>103</v>
      </c>
    </row>
    <row r="2" customFormat="false" ht="15" hidden="false" customHeight="false" outlineLevel="0" collapsed="false">
      <c r="A2" s="2" t="s">
        <v>104</v>
      </c>
    </row>
    <row r="4" customFormat="false" ht="15" hidden="false" customHeight="false" outlineLevel="0" collapsed="false">
      <c r="A4" s="25" t="s">
        <v>105</v>
      </c>
      <c r="B4" s="35"/>
      <c r="C4" s="35"/>
      <c r="D4" s="36" t="s">
        <v>106</v>
      </c>
    </row>
    <row r="5" customFormat="false" ht="15" hidden="false" customHeight="false" outlineLevel="0" collapsed="false">
      <c r="A5" s="25" t="s">
        <v>107</v>
      </c>
      <c r="B5" s="33"/>
      <c r="C5" s="33"/>
      <c r="D5" s="36" t="s">
        <v>108</v>
      </c>
    </row>
    <row r="6" customFormat="false" ht="15" hidden="false" customHeight="false" outlineLevel="0" collapsed="false">
      <c r="A6" s="25" t="s">
        <v>109</v>
      </c>
      <c r="B6" s="33"/>
      <c r="C6" s="33"/>
      <c r="D6" s="36" t="s">
        <v>110</v>
      </c>
    </row>
    <row r="7" customFormat="false" ht="15" hidden="false" customHeight="false" outlineLevel="0" collapsed="false">
      <c r="A7" s="25" t="s">
        <v>101</v>
      </c>
      <c r="B7" s="37" t="str">
        <f aca="false">IF('2. My Agency Year'!B4="","(name it on the Agency Year tab)",'2. My Agency Year'!B4)</f>
        <v>(name it on the Agency Year tab)</v>
      </c>
    </row>
    <row r="9" customFormat="false" ht="15" hidden="false" customHeight="false" outlineLevel="0" collapsed="false">
      <c r="A9" s="13"/>
      <c r="B9" s="15" t="s">
        <v>111</v>
      </c>
      <c r="C9" s="15" t="s">
        <v>112</v>
      </c>
      <c r="D9" s="15" t="s">
        <v>113</v>
      </c>
      <c r="E9" s="14" t="s">
        <v>32</v>
      </c>
      <c r="F9" s="14" t="s">
        <v>34</v>
      </c>
    </row>
    <row r="10" customFormat="false" ht="15" hidden="false" customHeight="false" outlineLevel="0" collapsed="false">
      <c r="D10" s="38" t="s">
        <v>114</v>
      </c>
    </row>
    <row r="11" customFormat="false" ht="18" hidden="false" customHeight="true" outlineLevel="0" collapsed="false">
      <c r="A11" s="16" t="s">
        <v>115</v>
      </c>
      <c r="B11" s="17"/>
      <c r="C11" s="17"/>
      <c r="D11" s="17"/>
      <c r="E11" s="17"/>
      <c r="F11" s="17"/>
    </row>
    <row r="12" customFormat="false" ht="15" hidden="false" customHeight="false" outlineLevel="0" collapsed="false">
      <c r="A12" s="18" t="s">
        <v>93</v>
      </c>
      <c r="B12" s="28" t="n">
        <f aca="false">'1. Today'!C45</f>
        <v>0</v>
      </c>
      <c r="C12" s="28" t="n">
        <f aca="false">'2. My Agency Year'!C47</f>
        <v>0</v>
      </c>
      <c r="D12" s="39" t="n">
        <f aca="false">C12-B12</f>
        <v>0</v>
      </c>
      <c r="E12" s="40"/>
    </row>
    <row r="13" customFormat="false" ht="15" hidden="false" customHeight="false" outlineLevel="0" collapsed="false">
      <c r="A13" s="18" t="s">
        <v>116</v>
      </c>
      <c r="B13" s="28" t="n">
        <f aca="false">'1. Today'!C46</f>
        <v>0</v>
      </c>
      <c r="C13" s="28" t="n">
        <f aca="false">'2. My Agency Year'!C48</f>
        <v>0</v>
      </c>
      <c r="D13" s="39" t="n">
        <f aca="false">C13-B13</f>
        <v>0</v>
      </c>
      <c r="E13" s="40" t="s">
        <v>117</v>
      </c>
    </row>
    <row r="14" customFormat="false" ht="15" hidden="false" customHeight="false" outlineLevel="0" collapsed="false">
      <c r="A14" s="18" t="s">
        <v>95</v>
      </c>
      <c r="B14" s="28" t="n">
        <f aca="false">'1. Today'!C47</f>
        <v>0</v>
      </c>
      <c r="C14" s="28" t="n">
        <f aca="false">'2. My Agency Year'!C49</f>
        <v>0</v>
      </c>
      <c r="D14" s="39" t="n">
        <f aca="false">C14-B14</f>
        <v>0</v>
      </c>
      <c r="E14" s="40"/>
    </row>
    <row r="15" customFormat="false" ht="15" hidden="false" customHeight="false" outlineLevel="0" collapsed="false">
      <c r="A15" s="18" t="s">
        <v>96</v>
      </c>
      <c r="B15" s="28" t="n">
        <f aca="false">'1. Today'!C48</f>
        <v>0</v>
      </c>
      <c r="C15" s="28" t="n">
        <f aca="false">'2. My Agency Year'!C50</f>
        <v>0</v>
      </c>
      <c r="D15" s="39" t="n">
        <f aca="false">C15-B15</f>
        <v>0</v>
      </c>
      <c r="E15" s="40" t="s">
        <v>118</v>
      </c>
    </row>
    <row r="16" customFormat="false" ht="15" hidden="false" customHeight="false" outlineLevel="0" collapsed="false">
      <c r="A16" s="29" t="s">
        <v>97</v>
      </c>
      <c r="B16" s="31" t="n">
        <f aca="false">'1. Today'!C49</f>
        <v>0</v>
      </c>
      <c r="C16" s="31" t="n">
        <f aca="false">'2. My Agency Year'!C51</f>
        <v>0</v>
      </c>
      <c r="D16" s="31" t="n">
        <f aca="false">C16-B16</f>
        <v>0</v>
      </c>
      <c r="E16" s="41" t="s">
        <v>119</v>
      </c>
      <c r="F16" s="32"/>
    </row>
    <row r="18" customFormat="false" ht="18" hidden="false" customHeight="true" outlineLevel="0" collapsed="false">
      <c r="A18" s="16" t="s">
        <v>120</v>
      </c>
      <c r="B18" s="17"/>
      <c r="C18" s="17"/>
      <c r="D18" s="17"/>
      <c r="E18" s="17"/>
      <c r="F18" s="17"/>
    </row>
    <row r="19" customFormat="false" ht="15" hidden="false" customHeight="false" outlineLevel="0" collapsed="false">
      <c r="A19" s="18" t="s">
        <v>121</v>
      </c>
      <c r="B19" s="7"/>
      <c r="C19" s="7"/>
      <c r="D19" s="39" t="n">
        <f aca="false">C19-B19</f>
        <v>0</v>
      </c>
      <c r="E19" s="40" t="s">
        <v>122</v>
      </c>
      <c r="F19" s="20"/>
    </row>
    <row r="20" customFormat="false" ht="15" hidden="false" customHeight="false" outlineLevel="0" collapsed="false">
      <c r="A20" s="18" t="s">
        <v>123</v>
      </c>
      <c r="B20" s="7"/>
      <c r="C20" s="7"/>
      <c r="D20" s="39" t="n">
        <f aca="false">C20-B20</f>
        <v>0</v>
      </c>
      <c r="E20" s="40" t="s">
        <v>124</v>
      </c>
      <c r="F20" s="20"/>
    </row>
    <row r="21" customFormat="false" ht="15" hidden="false" customHeight="false" outlineLevel="0" collapsed="false">
      <c r="A21" s="18" t="s">
        <v>125</v>
      </c>
      <c r="B21" s="7"/>
      <c r="C21" s="7"/>
      <c r="D21" s="39" t="n">
        <f aca="false">C21-B21</f>
        <v>0</v>
      </c>
      <c r="E21" s="40" t="s">
        <v>126</v>
      </c>
      <c r="F21" s="20"/>
    </row>
    <row r="22" customFormat="false" ht="15" hidden="false" customHeight="false" outlineLevel="0" collapsed="false">
      <c r="A22" s="18" t="s">
        <v>127</v>
      </c>
      <c r="B22" s="7"/>
      <c r="C22" s="7"/>
      <c r="D22" s="39" t="n">
        <f aca="false">C22-B22</f>
        <v>0</v>
      </c>
      <c r="E22" s="40" t="s">
        <v>128</v>
      </c>
      <c r="F22" s="20"/>
    </row>
    <row r="23" customFormat="false" ht="15" hidden="false" customHeight="false" outlineLevel="0" collapsed="false">
      <c r="A23" s="18" t="s">
        <v>129</v>
      </c>
      <c r="B23" s="7"/>
      <c r="C23" s="7"/>
      <c r="D23" s="39" t="n">
        <f aca="false">C23-B23</f>
        <v>0</v>
      </c>
      <c r="E23" s="40" t="s">
        <v>130</v>
      </c>
      <c r="F23" s="20"/>
    </row>
    <row r="24" customFormat="false" ht="15" hidden="false" customHeight="false" outlineLevel="0" collapsed="false">
      <c r="A24" s="18" t="s">
        <v>131</v>
      </c>
      <c r="B24" s="7"/>
      <c r="C24" s="7"/>
      <c r="D24" s="39" t="n">
        <f aca="false">C24-B24</f>
        <v>0</v>
      </c>
      <c r="E24" s="40" t="s">
        <v>132</v>
      </c>
      <c r="F24" s="20"/>
    </row>
    <row r="25" customFormat="false" ht="15" hidden="false" customHeight="false" outlineLevel="0" collapsed="false">
      <c r="A25" s="18" t="s">
        <v>133</v>
      </c>
      <c r="B25" s="7"/>
      <c r="C25" s="7"/>
      <c r="D25" s="39" t="n">
        <f aca="false">C25-B25</f>
        <v>0</v>
      </c>
      <c r="E25" s="40" t="s">
        <v>134</v>
      </c>
      <c r="F25" s="20"/>
    </row>
    <row r="26" customFormat="false" ht="15" hidden="false" customHeight="false" outlineLevel="0" collapsed="false">
      <c r="A26" s="21" t="s">
        <v>135</v>
      </c>
      <c r="B26" s="23" t="n">
        <f aca="false">SUM(B19:B25)</f>
        <v>0</v>
      </c>
      <c r="C26" s="23" t="n">
        <f aca="false">SUM(C19:C25)</f>
        <v>0</v>
      </c>
      <c r="D26" s="23" t="n">
        <f aca="false">C26-B26</f>
        <v>0</v>
      </c>
      <c r="E26" s="22"/>
      <c r="F26" s="22"/>
    </row>
    <row r="28" customFormat="false" ht="18" hidden="false" customHeight="true" outlineLevel="0" collapsed="false">
      <c r="A28" s="16" t="s">
        <v>136</v>
      </c>
      <c r="B28" s="17"/>
      <c r="C28" s="17"/>
      <c r="D28" s="17"/>
      <c r="E28" s="17"/>
      <c r="F28" s="17"/>
    </row>
    <row r="29" customFormat="false" ht="15" hidden="false" customHeight="false" outlineLevel="0" collapsed="false">
      <c r="A29" s="18" t="s">
        <v>137</v>
      </c>
      <c r="B29" s="7"/>
      <c r="C29" s="7"/>
      <c r="D29" s="39" t="n">
        <f aca="false">C29-B29</f>
        <v>0</v>
      </c>
      <c r="E29" s="40" t="s">
        <v>138</v>
      </c>
      <c r="F29" s="20"/>
    </row>
    <row r="30" customFormat="false" ht="15" hidden="false" customHeight="false" outlineLevel="0" collapsed="false">
      <c r="A30" s="18" t="s">
        <v>139</v>
      </c>
      <c r="B30" s="7"/>
      <c r="C30" s="7"/>
      <c r="D30" s="39" t="n">
        <f aca="false">C30-B30</f>
        <v>0</v>
      </c>
      <c r="E30" s="40" t="s">
        <v>140</v>
      </c>
      <c r="F30" s="20"/>
    </row>
    <row r="31" customFormat="false" ht="15" hidden="false" customHeight="false" outlineLevel="0" collapsed="false">
      <c r="A31" s="18" t="s">
        <v>141</v>
      </c>
      <c r="B31" s="7"/>
      <c r="C31" s="7"/>
      <c r="D31" s="39" t="n">
        <f aca="false">C31-B31</f>
        <v>0</v>
      </c>
      <c r="E31" s="40" t="s">
        <v>142</v>
      </c>
      <c r="F31" s="20"/>
    </row>
    <row r="32" customFormat="false" ht="15" hidden="false" customHeight="false" outlineLevel="0" collapsed="false">
      <c r="A32" s="18" t="s">
        <v>143</v>
      </c>
      <c r="B32" s="7"/>
      <c r="C32" s="7"/>
      <c r="D32" s="39" t="n">
        <f aca="false">C32-B32</f>
        <v>0</v>
      </c>
      <c r="E32" s="40" t="s">
        <v>144</v>
      </c>
      <c r="F32" s="20"/>
    </row>
    <row r="33" customFormat="false" ht="15" hidden="false" customHeight="false" outlineLevel="0" collapsed="false">
      <c r="A33" s="21" t="s">
        <v>145</v>
      </c>
      <c r="B33" s="23" t="n">
        <f aca="false">SUM(B29:B32)</f>
        <v>0</v>
      </c>
      <c r="C33" s="23" t="n">
        <f aca="false">SUM(C29:C32)</f>
        <v>0</v>
      </c>
      <c r="D33" s="23" t="n">
        <f aca="false">C33-B33</f>
        <v>0</v>
      </c>
      <c r="E33" s="22"/>
      <c r="F33" s="22"/>
    </row>
    <row r="35" customFormat="false" ht="15" hidden="false" customHeight="false" outlineLevel="0" collapsed="false">
      <c r="A35" s="42" t="s">
        <v>146</v>
      </c>
      <c r="B35" s="43" t="n">
        <f aca="false">B26-B33</f>
        <v>0</v>
      </c>
      <c r="C35" s="43" t="n">
        <f aca="false">C26-C33</f>
        <v>0</v>
      </c>
      <c r="D35" s="43" t="n">
        <f aca="false">C35-B35</f>
        <v>0</v>
      </c>
      <c r="E35" s="32"/>
      <c r="F35" s="32"/>
    </row>
    <row r="37" customFormat="false" ht="18" hidden="false" customHeight="true" outlineLevel="0" collapsed="false">
      <c r="A37" s="16" t="s">
        <v>147</v>
      </c>
      <c r="B37" s="17"/>
      <c r="C37" s="17"/>
      <c r="D37" s="17"/>
      <c r="E37" s="17"/>
      <c r="F37" s="17"/>
    </row>
    <row r="38" customFormat="false" ht="15" hidden="false" customHeight="false" outlineLevel="0" collapsed="false">
      <c r="A38" s="44" t="s">
        <v>148</v>
      </c>
      <c r="B38" s="45" t="str">
        <f aca="false">IF('1. Today'!C47=0,"",B19/'1. Today'!C47)</f>
        <v/>
      </c>
      <c r="C38" s="45" t="str">
        <f aca="false">IF('2. My Agency Year'!C49=0,"",C19/'2. My Agency Year'!C49)</f>
        <v/>
      </c>
      <c r="D38" s="27"/>
      <c r="E38" s="40" t="s">
        <v>149</v>
      </c>
    </row>
    <row r="39" customFormat="false" ht="25.5" hidden="false" customHeight="true" outlineLevel="0" collapsed="false">
      <c r="A39" s="44" t="s">
        <v>150</v>
      </c>
      <c r="B39" s="46" t="n">
        <v>3</v>
      </c>
      <c r="D39" s="27"/>
      <c r="E39" s="47" t="s">
        <v>151</v>
      </c>
    </row>
    <row r="40" customFormat="false" ht="15" hidden="false" customHeight="false" outlineLevel="0" collapsed="false">
      <c r="A40" s="44" t="s">
        <v>152</v>
      </c>
      <c r="B40" s="48" t="n">
        <f aca="false">MAX(0,$B$39*'1. Today'!C47-B19)</f>
        <v>0</v>
      </c>
      <c r="C40" s="48" t="n">
        <f aca="false">MAX(0,$B$39*'2. My Agency Year'!C49-C19)</f>
        <v>0</v>
      </c>
      <c r="D40" s="27"/>
      <c r="E40" s="40" t="s">
        <v>153</v>
      </c>
    </row>
    <row r="41" customFormat="false" ht="15" hidden="false" customHeight="false" outlineLevel="0" collapsed="false">
      <c r="A41" s="44" t="s">
        <v>154</v>
      </c>
      <c r="B41" s="27"/>
      <c r="C41" s="48" t="n">
        <f aca="false">C16*12</f>
        <v>0</v>
      </c>
      <c r="D41" s="27"/>
      <c r="E41" s="40" t="s">
        <v>155</v>
      </c>
    </row>
    <row r="42" customFormat="false" ht="15" hidden="false" customHeight="false" outlineLevel="0" collapsed="false">
      <c r="A42" s="29" t="s">
        <v>156</v>
      </c>
      <c r="B42" s="32"/>
      <c r="C42" s="49" t="str">
        <f aca="false">IF(C16&gt;=0,"No shortfall",(C19+C20)/-C16)</f>
        <v>No shortfall</v>
      </c>
      <c r="D42" s="32"/>
      <c r="E42" s="41" t="s">
        <v>157</v>
      </c>
      <c r="F42" s="32"/>
    </row>
    <row r="44" customFormat="false" ht="27.75" hidden="false" customHeight="true" outlineLevel="0" collapsed="false">
      <c r="A44" s="34" t="s">
        <v>158</v>
      </c>
      <c r="B44" s="34"/>
      <c r="C44" s="34"/>
      <c r="D44" s="34"/>
      <c r="E44" s="34"/>
    </row>
  </sheetData>
  <sheetProtection sheet="true" formatCells="false" formatColumns="false" formatRows="false"/>
  <mergeCells count="4">
    <mergeCell ref="B4:C4"/>
    <mergeCell ref="B5:C5"/>
    <mergeCell ref="B6:C6"/>
    <mergeCell ref="A44:E44"/>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2026-10-01T00:59:53Z</dcterms:created>
  <dc:creator>openpyxl</dc:creator>
  <dc:description/>
  <dc:language>en-US</dc:language>
  <cp:lastModifiedBy/>
  <dcterms:modified xsi:type="dcterms:W3CDTF">2026-10-01T00:59:53Z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